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инан-ие бюджет\Финан-ие 2022г\"/>
    </mc:Choice>
  </mc:AlternateContent>
  <bookViews>
    <workbookView xWindow="-120" yWindow="-120" windowWidth="29040" windowHeight="15840" tabRatio="601"/>
  </bookViews>
  <sheets>
    <sheet name="подраздел 130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10" i="2" l="1"/>
  <c r="BD10" i="2"/>
  <c r="BC10" i="2"/>
  <c r="BB10" i="2"/>
  <c r="BE8" i="2" l="1"/>
  <c r="BD8" i="2"/>
  <c r="BC8" i="2"/>
  <c r="BB8" i="2"/>
</calcChain>
</file>

<file path=xl/sharedStrings.xml><?xml version="1.0" encoding="utf-8"?>
<sst xmlns="http://schemas.openxmlformats.org/spreadsheetml/2006/main" count="124" uniqueCount="98">
  <si>
    <t>Подраздел (4 знака)</t>
  </si>
  <si>
    <t>Целевая статья (3 знака)</t>
  </si>
  <si>
    <t>Вид расходов (3 знака)</t>
  </si>
  <si>
    <t>Приложение № 11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</si>
  <si>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</si>
  <si>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</si>
  <si>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в пределах реестровой записи (4 знака)</t>
  </si>
  <si>
    <t>Фиск. код получателя бюдж.. средств (бюджетной организации) (10 знаков)</t>
  </si>
  <si>
    <t>Наименование заказчика*</t>
  </si>
  <si>
    <t>Источник финансирования*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</si>
  <si>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</si>
  <si>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</si>
  <si>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</si>
  <si>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</si>
  <si>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</si>
  <si>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</si>
  <si>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Гарантийные обязательства</t>
  </si>
  <si>
    <t>Наименование, орган. прав. форма/Ф.И.О., паспортные данные</t>
  </si>
  <si>
    <t>Место нахождения, почтовый адрес/место жительства, контактный телефон</t>
  </si>
  <si>
    <t>Фискальный код/№ патента</t>
  </si>
  <si>
    <t>Дата платежного поручения</t>
  </si>
  <si>
    <t>№ платежного поручения</t>
  </si>
  <si>
    <t>Кредиторская задолженность</t>
  </si>
  <si>
    <t>0001</t>
  </si>
  <si>
    <t>Иные характеристики товаров (работы, услуги)</t>
  </si>
  <si>
    <t>Индетификационный код заказчика</t>
  </si>
  <si>
    <t>Уникальный номер реестровой записи</t>
  </si>
  <si>
    <t>Реквизиты договора (информация об изменении договора)</t>
  </si>
  <si>
    <t>Экономическая статья бюджетной классификации</t>
  </si>
  <si>
    <t>Исполнитель*</t>
  </si>
  <si>
    <t>Код по Приложению № 10         (3 знака)</t>
  </si>
  <si>
    <t>Год закупки     (2 знака)</t>
  </si>
  <si>
    <t>Целевая статья   (3знкака)</t>
  </si>
  <si>
    <t>Идентификационный код заказчика</t>
  </si>
  <si>
    <t>Порядковый № в плане закупок (4 знака)</t>
  </si>
  <si>
    <t xml:space="preserve">Статья экономической классификации </t>
  </si>
  <si>
    <t>Фискальный код получателя бюджетных средств (бюджетной организации) (10 знаков)</t>
  </si>
  <si>
    <t>Идентификационный код закупки*</t>
  </si>
  <si>
    <t>Дата</t>
  </si>
  <si>
    <t>Исполнение договора (факт поставки/выполнения работ, оказания услуг)</t>
  </si>
  <si>
    <t>Обращение заказчика на финансирование</t>
  </si>
  <si>
    <t>Оплата (финансирование) договора/аванса</t>
  </si>
  <si>
    <t>Заказчика</t>
  </si>
  <si>
    <t>Исполнителя</t>
  </si>
  <si>
    <t>Неисполненные обязательства</t>
  </si>
  <si>
    <t>Информация о расторжении договора (вложение)</t>
  </si>
  <si>
    <t>Информация о признании судом договора недействительным (вложением)</t>
  </si>
  <si>
    <t>Дебитерская задолженность</t>
  </si>
  <si>
    <t>Наименование бюджетной организации*</t>
  </si>
  <si>
    <t>Код по Приложению № 10 (3 знака) **</t>
  </si>
  <si>
    <t>Способ определения исполнителя (поставщика, подрядчика)*</t>
  </si>
  <si>
    <t>Реквизиты документа (дата и №), подтверждающих основание заключения договора*</t>
  </si>
  <si>
    <t>Лимит, утвержденный по Закону*</t>
  </si>
  <si>
    <t>Цена договора /этапа* (Руб. ПМР)</t>
  </si>
  <si>
    <t>Валюта контракта (договора)*</t>
  </si>
  <si>
    <t>Страна происхождения товара*</t>
  </si>
  <si>
    <t>Срок исполнения договора*</t>
  </si>
  <si>
    <t>Сумма (Валюта)</t>
  </si>
  <si>
    <t>Сумма (Руб. ПМР)</t>
  </si>
  <si>
    <t>№ заявки</t>
  </si>
  <si>
    <t>Дата заявки</t>
  </si>
  <si>
    <t>Сумма заявки (Валюта)</t>
  </si>
  <si>
    <t>Сумма заявки (Руб. ПМР)</t>
  </si>
  <si>
    <t>Сумма оплаты (Валюта)</t>
  </si>
  <si>
    <t>Сумма оплаты (Руб. ПМР)</t>
  </si>
  <si>
    <t>Заказчика (Валюта)</t>
  </si>
  <si>
    <t>Заказчика (Руб. ПМР)</t>
  </si>
  <si>
    <t>Поставщика (подрядчика, исполнителя) (Валюта)</t>
  </si>
  <si>
    <t>Поставщика (подрядчика, исполнителя) (Руб. ПМР)</t>
  </si>
  <si>
    <t>Информация об изменении договора (контракта) с указанием условий оговора (контракта) которые были изменены (вложение)*</t>
  </si>
  <si>
    <t>Документ о приемке в случае принятия решения о приемке поставленного товара, выполненной работы, оказанной услуги (вложение)*</t>
  </si>
  <si>
    <t>Дата размещения документов и информации в реестре закупок</t>
  </si>
  <si>
    <t xml:space="preserve"> Иные информация
и документы,
предусмотренные
нормативными
правовыми актами,
регулирующими
правоотношения,
связанные с
заключением
договоров
(контрактов)
купли-продажи,
выполнения работ,
оказания услуг,
подлежащие в
соответствии с
законодательством
Приднестровской
Молдавской
Республики
внесению в реестр
закупок (вложение)</t>
  </si>
  <si>
    <t>264</t>
  </si>
  <si>
    <t>064</t>
  </si>
  <si>
    <t>0200015584</t>
  </si>
  <si>
    <t>ГОУ "Приднестровский государственный университет им.Т.Г. Шевченко"</t>
  </si>
  <si>
    <t>Цена за еденицу товаров (работы, услуги)*</t>
  </si>
  <si>
    <t>Копия заключенного контракта (договора0 (вложения*)</t>
  </si>
  <si>
    <t>руб. ПМР</t>
  </si>
  <si>
    <t>Запрос предложений</t>
  </si>
  <si>
    <t xml:space="preserve">Реестр бюджетных обязательств ГОУ "ПГУ им. Т.Г. Шевченко" в 2022 году </t>
  </si>
  <si>
    <t>Университет</t>
  </si>
  <si>
    <t>Доходы соответсвующего бюджета</t>
  </si>
  <si>
    <t>№ 191рп от 01.07.2022 г.</t>
  </si>
  <si>
    <t>104/22/02</t>
  </si>
  <si>
    <t xml:space="preserve">                  Изготовление и поставка изделия "Иконостас с резными элементами</t>
  </si>
  <si>
    <t>предоплата 50% от суммы договора</t>
  </si>
  <si>
    <t>ЗАО "Фабрика сувениров "Лучафэр"</t>
  </si>
  <si>
    <t xml:space="preserve"> г.Тирасполь, ул.. Заречная, д. 22 -а, 4-64-46  факс 4-53-86                                                                                                  </t>
  </si>
  <si>
    <t>0200006172</t>
  </si>
  <si>
    <t>589/22/01</t>
  </si>
  <si>
    <t xml:space="preserve">                            Услуги тяжелой землеройной техники-бульдозер                            </t>
  </si>
  <si>
    <t>ООО "Ивэнт"</t>
  </si>
  <si>
    <t xml:space="preserve">с.Суклея, ул.Димитрова, д.48                                                                                                </t>
  </si>
  <si>
    <t>0600043927</t>
  </si>
  <si>
    <t>000149</t>
  </si>
  <si>
    <t>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</si>
</sst>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textRotation="90" wrapText="1"/>
    </xf>
    <xf numFmtId="0" fontId="1" fillId="0" borderId="9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1" fillId="0" borderId="7" xfId="0" applyFont="1" applyFill="1" applyBorder="1" applyAlignment="1">
      <alignment horizontal="center" textRotation="90" wrapText="1"/>
    </xf>
    <xf numFmtId="167" fontId="6" fillId="0" borderId="1" xfId="1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11"/>
  <sheetViews>
    <sheetView tabSelected="1" zoomScale="75" zoomScaleNormal="75" workbookViewId="0">
      <pane ySplit="6" topLeftCell="A7" activePane="bottomLeft" state="frozen"/>
      <selection pane="bottomLeft" activeCell="J10" sqref="J10"/>
    </sheetView>
  </sheetViews>
  <sheetFormatPr defaultColWidth="9.140625" defaultRowHeight="15" x14ac:dyDescent="0.25"/>
  <cols>
    <col min="1" max="1" width="9.28515625" style="2" bestFit="1" customWidth="1"/>
    <col min="2" max="2" width="11.42578125" style="2" customWidth="1"/>
    <col min="3" max="6" width="9.28515625" style="2" bestFit="1" customWidth="1"/>
    <col min="7" max="7" width="12.5703125" style="2" customWidth="1"/>
    <col min="8" max="8" width="13.140625" style="2" customWidth="1"/>
    <col min="9" max="9" width="13.5703125" style="2" customWidth="1"/>
    <col min="10" max="10" width="19.140625" style="2" customWidth="1"/>
    <col min="11" max="11" width="15" style="2" customWidth="1"/>
    <col min="12" max="12" width="18" style="2" customWidth="1"/>
    <col min="13" max="13" width="15" style="2" customWidth="1"/>
    <col min="14" max="14" width="19" style="2" customWidth="1"/>
    <col min="15" max="15" width="11.42578125" style="2" customWidth="1"/>
    <col min="16" max="16" width="14.140625" style="2" customWidth="1"/>
    <col min="17" max="17" width="23" style="2" customWidth="1"/>
    <col min="18" max="18" width="8.42578125" style="2" customWidth="1"/>
    <col min="19" max="19" width="11.85546875" style="9" customWidth="1"/>
    <col min="20" max="21" width="14.5703125" style="2" customWidth="1"/>
    <col min="22" max="22" width="12.85546875" style="9" customWidth="1"/>
    <col min="23" max="23" width="9.28515625" style="2" customWidth="1"/>
    <col min="24" max="24" width="10.7109375" style="2" customWidth="1"/>
    <col min="25" max="25" width="11" style="2" customWidth="1"/>
    <col min="26" max="26" width="13.7109375" style="2" customWidth="1"/>
    <col min="27" max="28" width="12.7109375" style="2" customWidth="1"/>
    <col min="29" max="29" width="9.28515625" style="2" customWidth="1"/>
    <col min="30" max="30" width="19.85546875" style="2" customWidth="1"/>
    <col min="31" max="31" width="15" style="2" customWidth="1"/>
    <col min="32" max="33" width="12.85546875" style="2" customWidth="1"/>
    <col min="34" max="34" width="10.42578125" style="9" bestFit="1" customWidth="1"/>
    <col min="35" max="35" width="9.28515625" style="2" bestFit="1" customWidth="1"/>
    <col min="36" max="36" width="11.7109375" style="2" customWidth="1"/>
    <col min="37" max="37" width="9.28515625" style="2" bestFit="1" customWidth="1"/>
    <col min="38" max="38" width="9.7109375" style="2" customWidth="1"/>
    <col min="39" max="39" width="10.85546875" style="2" customWidth="1"/>
    <col min="40" max="41" width="9.28515625" style="2" bestFit="1" customWidth="1"/>
    <col min="42" max="42" width="13.28515625" style="2" customWidth="1"/>
    <col min="43" max="44" width="13.5703125" style="2" customWidth="1"/>
    <col min="45" max="45" width="13.140625" style="2" customWidth="1"/>
    <col min="46" max="48" width="11.85546875" style="2" customWidth="1"/>
    <col min="49" max="49" width="13.7109375" style="2" customWidth="1"/>
    <col min="50" max="50" width="12.7109375" style="2" bestFit="1" customWidth="1"/>
    <col min="51" max="52" width="12.7109375" style="2" customWidth="1"/>
    <col min="53" max="53" width="9.28515625" style="2" bestFit="1" customWidth="1"/>
    <col min="54" max="54" width="13.28515625" style="2" bestFit="1" customWidth="1"/>
    <col min="55" max="56" width="13.28515625" style="2" customWidth="1"/>
    <col min="57" max="59" width="13.7109375" style="2" customWidth="1"/>
    <col min="60" max="60" width="16.140625" style="2" customWidth="1"/>
    <col min="61" max="61" width="13.7109375" style="2" customWidth="1"/>
    <col min="62" max="62" width="31.28515625" style="2" customWidth="1"/>
    <col min="63" max="63" width="14.5703125" style="2" customWidth="1"/>
    <col min="64" max="65" width="14.42578125" style="2" customWidth="1"/>
    <col min="66" max="68" width="9.140625" style="2" customWidth="1"/>
    <col min="69" max="69" width="12.7109375" style="2" bestFit="1" customWidth="1"/>
    <col min="70" max="16384" width="9.140625" style="2"/>
  </cols>
  <sheetData>
    <row r="1" spans="1:2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  <c r="T1" s="1"/>
      <c r="U1" s="1"/>
      <c r="V1" s="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</row>
    <row r="2" spans="1:259" ht="21" customHeight="1" x14ac:dyDescent="0.25">
      <c r="A2" s="1"/>
      <c r="B2" s="4"/>
      <c r="C2" s="1"/>
      <c r="D2" s="1"/>
      <c r="E2" s="1"/>
      <c r="F2" s="1"/>
      <c r="G2" s="38" t="s">
        <v>81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6"/>
      <c r="AH2" s="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39"/>
      <c r="BJ2" s="39"/>
      <c r="BK2" s="39"/>
      <c r="BL2" s="39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</row>
    <row r="3" spans="1:259" ht="26.25" customHeight="1" thickBot="1" x14ac:dyDescent="0.3">
      <c r="A3" s="1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</row>
    <row r="4" spans="1:259" ht="84" customHeight="1" x14ac:dyDescent="0.25">
      <c r="A4" s="40" t="s">
        <v>26</v>
      </c>
      <c r="B4" s="41"/>
      <c r="C4" s="41"/>
      <c r="D4" s="41"/>
      <c r="E4" s="41"/>
      <c r="F4" s="41"/>
      <c r="G4" s="41"/>
      <c r="H4" s="41"/>
      <c r="I4" s="42"/>
      <c r="J4" s="26" t="s">
        <v>48</v>
      </c>
      <c r="K4" s="25" t="s">
        <v>8</v>
      </c>
      <c r="L4" s="25" t="s">
        <v>9</v>
      </c>
      <c r="M4" s="25" t="s">
        <v>50</v>
      </c>
      <c r="N4" s="25" t="s">
        <v>51</v>
      </c>
      <c r="O4" s="43" t="s">
        <v>27</v>
      </c>
      <c r="P4" s="44"/>
      <c r="Q4" s="25" t="s">
        <v>12</v>
      </c>
      <c r="R4" s="43" t="s">
        <v>28</v>
      </c>
      <c r="S4" s="44"/>
      <c r="T4" s="25" t="s">
        <v>14</v>
      </c>
      <c r="U4" s="25" t="s">
        <v>53</v>
      </c>
      <c r="V4" s="25" t="s">
        <v>54</v>
      </c>
      <c r="W4" s="25" t="s">
        <v>77</v>
      </c>
      <c r="X4" s="25" t="s">
        <v>55</v>
      </c>
      <c r="Y4" s="25" t="s">
        <v>24</v>
      </c>
      <c r="Z4" s="25" t="s">
        <v>15</v>
      </c>
      <c r="AA4" s="29" t="s">
        <v>56</v>
      </c>
      <c r="AB4" s="30"/>
      <c r="AC4" s="25" t="s">
        <v>16</v>
      </c>
      <c r="AD4" s="36" t="s">
        <v>29</v>
      </c>
      <c r="AE4" s="36"/>
      <c r="AF4" s="36"/>
      <c r="AG4" s="25" t="s">
        <v>78</v>
      </c>
      <c r="AH4" s="25" t="s">
        <v>37</v>
      </c>
      <c r="AI4" s="25"/>
      <c r="AJ4" s="25"/>
      <c r="AK4" s="25"/>
      <c r="AL4" s="25"/>
      <c r="AM4" s="25"/>
      <c r="AN4" s="25"/>
      <c r="AO4" s="25"/>
      <c r="AP4" s="25"/>
      <c r="AQ4" s="25" t="s">
        <v>39</v>
      </c>
      <c r="AR4" s="25"/>
      <c r="AS4" s="25"/>
      <c r="AT4" s="25" t="s">
        <v>40</v>
      </c>
      <c r="AU4" s="25"/>
      <c r="AV4" s="25"/>
      <c r="AW4" s="25"/>
      <c r="AX4" s="25" t="s">
        <v>41</v>
      </c>
      <c r="AY4" s="25"/>
      <c r="AZ4" s="25"/>
      <c r="BA4" s="25"/>
      <c r="BB4" s="25" t="s">
        <v>44</v>
      </c>
      <c r="BC4" s="25"/>
      <c r="BD4" s="25"/>
      <c r="BE4" s="25"/>
      <c r="BF4" s="26" t="s">
        <v>69</v>
      </c>
      <c r="BG4" s="33" t="s">
        <v>70</v>
      </c>
      <c r="BH4" s="25" t="s">
        <v>45</v>
      </c>
      <c r="BI4" s="25" t="s">
        <v>46</v>
      </c>
      <c r="BJ4" s="26" t="s">
        <v>72</v>
      </c>
      <c r="BK4" s="25" t="s">
        <v>47</v>
      </c>
      <c r="BL4" s="25" t="s">
        <v>22</v>
      </c>
      <c r="BM4" s="25" t="s">
        <v>71</v>
      </c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pans="1:259" ht="21" customHeight="1" x14ac:dyDescent="0.25">
      <c r="A5" s="31" t="s">
        <v>25</v>
      </c>
      <c r="B5" s="37"/>
      <c r="C5" s="37"/>
      <c r="D5" s="37"/>
      <c r="E5" s="32"/>
      <c r="F5" s="29" t="s">
        <v>4</v>
      </c>
      <c r="G5" s="25" t="s">
        <v>5</v>
      </c>
      <c r="H5" s="25" t="s">
        <v>6</v>
      </c>
      <c r="I5" s="25" t="s">
        <v>7</v>
      </c>
      <c r="J5" s="27"/>
      <c r="K5" s="25"/>
      <c r="L5" s="25"/>
      <c r="M5" s="25"/>
      <c r="N5" s="25"/>
      <c r="O5" s="45"/>
      <c r="P5" s="46"/>
      <c r="Q5" s="25"/>
      <c r="R5" s="45"/>
      <c r="S5" s="46"/>
      <c r="T5" s="25"/>
      <c r="U5" s="25"/>
      <c r="V5" s="25"/>
      <c r="W5" s="25"/>
      <c r="X5" s="25"/>
      <c r="Y5" s="25"/>
      <c r="Z5" s="25"/>
      <c r="AA5" s="31"/>
      <c r="AB5" s="32"/>
      <c r="AC5" s="25"/>
      <c r="AD5" s="36"/>
      <c r="AE5" s="36"/>
      <c r="AF5" s="36"/>
      <c r="AG5" s="25"/>
      <c r="AH5" s="25" t="s">
        <v>33</v>
      </c>
      <c r="AI5" s="25"/>
      <c r="AJ5" s="25"/>
      <c r="AK5" s="25"/>
      <c r="AL5" s="25"/>
      <c r="AM5" s="25"/>
      <c r="AN5" s="25" t="s">
        <v>34</v>
      </c>
      <c r="AO5" s="25" t="s">
        <v>35</v>
      </c>
      <c r="AP5" s="25" t="s">
        <v>36</v>
      </c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7"/>
      <c r="BG5" s="34"/>
      <c r="BH5" s="25"/>
      <c r="BI5" s="25"/>
      <c r="BJ5" s="27"/>
      <c r="BK5" s="25"/>
      <c r="BL5" s="25"/>
      <c r="BM5" s="25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ht="231" customHeight="1" x14ac:dyDescent="0.25">
      <c r="A6" s="5" t="s">
        <v>49</v>
      </c>
      <c r="B6" s="5" t="s">
        <v>0</v>
      </c>
      <c r="C6" s="5" t="s">
        <v>1</v>
      </c>
      <c r="D6" s="5" t="s">
        <v>2</v>
      </c>
      <c r="E6" s="5" t="s">
        <v>3</v>
      </c>
      <c r="F6" s="31"/>
      <c r="G6" s="25"/>
      <c r="H6" s="25"/>
      <c r="I6" s="25"/>
      <c r="J6" s="28"/>
      <c r="K6" s="25"/>
      <c r="L6" s="25"/>
      <c r="M6" s="25"/>
      <c r="N6" s="25"/>
      <c r="O6" s="10" t="s">
        <v>10</v>
      </c>
      <c r="P6" s="5" t="s">
        <v>11</v>
      </c>
      <c r="Q6" s="25"/>
      <c r="R6" s="10" t="s">
        <v>13</v>
      </c>
      <c r="S6" s="5" t="s">
        <v>52</v>
      </c>
      <c r="T6" s="25"/>
      <c r="U6" s="25"/>
      <c r="V6" s="25"/>
      <c r="W6" s="25"/>
      <c r="X6" s="25"/>
      <c r="Y6" s="25"/>
      <c r="Z6" s="25"/>
      <c r="AA6" s="23" t="s">
        <v>42</v>
      </c>
      <c r="AB6" s="23" t="s">
        <v>43</v>
      </c>
      <c r="AC6" s="25"/>
      <c r="AD6" s="10" t="s">
        <v>17</v>
      </c>
      <c r="AE6" s="5" t="s">
        <v>18</v>
      </c>
      <c r="AF6" s="5" t="s">
        <v>19</v>
      </c>
      <c r="AG6" s="25"/>
      <c r="AH6" s="10" t="s">
        <v>31</v>
      </c>
      <c r="AI6" s="5" t="s">
        <v>30</v>
      </c>
      <c r="AJ6" s="5" t="s">
        <v>0</v>
      </c>
      <c r="AK6" s="5" t="s">
        <v>32</v>
      </c>
      <c r="AL6" s="5" t="s">
        <v>2</v>
      </c>
      <c r="AM6" s="5" t="s">
        <v>3</v>
      </c>
      <c r="AN6" s="25"/>
      <c r="AO6" s="25"/>
      <c r="AP6" s="25"/>
      <c r="AQ6" s="10" t="s">
        <v>38</v>
      </c>
      <c r="AR6" s="5" t="s">
        <v>57</v>
      </c>
      <c r="AS6" s="5" t="s">
        <v>58</v>
      </c>
      <c r="AT6" s="5" t="s">
        <v>59</v>
      </c>
      <c r="AU6" s="5" t="s">
        <v>60</v>
      </c>
      <c r="AV6" s="5" t="s">
        <v>61</v>
      </c>
      <c r="AW6" s="5" t="s">
        <v>62</v>
      </c>
      <c r="AX6" s="5" t="s">
        <v>63</v>
      </c>
      <c r="AY6" s="5" t="s">
        <v>64</v>
      </c>
      <c r="AZ6" s="5" t="s">
        <v>20</v>
      </c>
      <c r="BA6" s="5" t="s">
        <v>21</v>
      </c>
      <c r="BB6" s="5" t="s">
        <v>65</v>
      </c>
      <c r="BC6" s="5" t="s">
        <v>66</v>
      </c>
      <c r="BD6" s="5" t="s">
        <v>67</v>
      </c>
      <c r="BE6" s="5" t="s">
        <v>68</v>
      </c>
      <c r="BF6" s="28"/>
      <c r="BG6" s="35"/>
      <c r="BH6" s="25"/>
      <c r="BI6" s="25"/>
      <c r="BJ6" s="28"/>
      <c r="BK6" s="25"/>
      <c r="BL6" s="25"/>
      <c r="BM6" s="25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s="3" customFormat="1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  <c r="Y7" s="8">
        <v>25</v>
      </c>
      <c r="Z7" s="8">
        <v>26</v>
      </c>
      <c r="AA7" s="8">
        <v>27</v>
      </c>
      <c r="AB7" s="8">
        <v>28</v>
      </c>
      <c r="AC7" s="8">
        <v>29</v>
      </c>
      <c r="AD7" s="8">
        <v>30</v>
      </c>
      <c r="AE7" s="8">
        <v>31</v>
      </c>
      <c r="AF7" s="8">
        <v>32</v>
      </c>
      <c r="AG7" s="8">
        <v>33</v>
      </c>
      <c r="AH7" s="8">
        <v>34</v>
      </c>
      <c r="AI7" s="8">
        <v>35</v>
      </c>
      <c r="AJ7" s="8">
        <v>36</v>
      </c>
      <c r="AK7" s="8">
        <v>37</v>
      </c>
      <c r="AL7" s="8">
        <v>38</v>
      </c>
      <c r="AM7" s="8">
        <v>39</v>
      </c>
      <c r="AN7" s="8">
        <v>40</v>
      </c>
      <c r="AO7" s="8">
        <v>41</v>
      </c>
      <c r="AP7" s="8">
        <v>42</v>
      </c>
      <c r="AQ7" s="8">
        <v>43</v>
      </c>
      <c r="AR7" s="8">
        <v>44</v>
      </c>
      <c r="AS7" s="8">
        <v>45</v>
      </c>
      <c r="AT7" s="8">
        <v>46</v>
      </c>
      <c r="AU7" s="8">
        <v>47</v>
      </c>
      <c r="AV7" s="8">
        <v>48</v>
      </c>
      <c r="AW7" s="8">
        <v>49</v>
      </c>
      <c r="AX7" s="8">
        <v>50</v>
      </c>
      <c r="AY7" s="8">
        <v>51</v>
      </c>
      <c r="AZ7" s="8">
        <v>52</v>
      </c>
      <c r="BA7" s="8">
        <v>53</v>
      </c>
      <c r="BB7" s="8">
        <v>54</v>
      </c>
      <c r="BC7" s="8">
        <v>55</v>
      </c>
      <c r="BD7" s="8">
        <v>56</v>
      </c>
      <c r="BE7" s="8">
        <v>57</v>
      </c>
      <c r="BF7" s="8">
        <v>58</v>
      </c>
      <c r="BG7" s="8">
        <v>59</v>
      </c>
      <c r="BH7" s="8">
        <v>60</v>
      </c>
      <c r="BI7" s="8">
        <v>61</v>
      </c>
      <c r="BJ7" s="8">
        <v>62</v>
      </c>
      <c r="BK7" s="8">
        <v>63</v>
      </c>
      <c r="BL7" s="23">
        <v>64</v>
      </c>
      <c r="BM7" s="8">
        <v>65</v>
      </c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</row>
    <row r="8" spans="1:259" s="11" customFormat="1" ht="90.75" customHeight="1" x14ac:dyDescent="0.25">
      <c r="A8" s="12">
        <v>136</v>
      </c>
      <c r="B8" s="12">
        <v>1305</v>
      </c>
      <c r="C8" s="12">
        <v>405</v>
      </c>
      <c r="D8" s="12">
        <v>264</v>
      </c>
      <c r="E8" s="13" t="s">
        <v>74</v>
      </c>
      <c r="F8" s="12">
        <v>22</v>
      </c>
      <c r="G8" s="13" t="s">
        <v>96</v>
      </c>
      <c r="H8" s="13"/>
      <c r="I8" s="13" t="s">
        <v>75</v>
      </c>
      <c r="J8" s="12" t="s">
        <v>76</v>
      </c>
      <c r="K8" s="12" t="s">
        <v>82</v>
      </c>
      <c r="L8" s="12" t="s">
        <v>83</v>
      </c>
      <c r="M8" s="12" t="s">
        <v>80</v>
      </c>
      <c r="N8" s="12" t="s">
        <v>84</v>
      </c>
      <c r="O8" s="14">
        <v>44756</v>
      </c>
      <c r="P8" s="12" t="s">
        <v>85</v>
      </c>
      <c r="Q8" s="12" t="s">
        <v>86</v>
      </c>
      <c r="R8" s="12">
        <v>111070</v>
      </c>
      <c r="S8" s="47">
        <v>200201</v>
      </c>
      <c r="T8" s="16"/>
      <c r="U8" s="17">
        <v>99968.68</v>
      </c>
      <c r="V8" s="17" t="s">
        <v>79</v>
      </c>
      <c r="W8" s="16"/>
      <c r="X8" s="16"/>
      <c r="Y8" s="16"/>
      <c r="Z8" s="12" t="s">
        <v>87</v>
      </c>
      <c r="AA8" s="18">
        <v>44926</v>
      </c>
      <c r="AB8" s="18">
        <v>44926</v>
      </c>
      <c r="AC8" s="12"/>
      <c r="AD8" s="12" t="s">
        <v>88</v>
      </c>
      <c r="AE8" s="12" t="s">
        <v>89</v>
      </c>
      <c r="AF8" s="13" t="s">
        <v>90</v>
      </c>
      <c r="AG8" s="19"/>
      <c r="AH8" s="12">
        <v>22</v>
      </c>
      <c r="AI8" s="12">
        <v>136</v>
      </c>
      <c r="AJ8" s="12">
        <v>1305</v>
      </c>
      <c r="AK8" s="12">
        <v>405</v>
      </c>
      <c r="AL8" s="13" t="s">
        <v>73</v>
      </c>
      <c r="AM8" s="13" t="s">
        <v>74</v>
      </c>
      <c r="AN8" s="13"/>
      <c r="AO8" s="12">
        <v>111070</v>
      </c>
      <c r="AP8" s="13" t="s">
        <v>75</v>
      </c>
      <c r="AQ8" s="18"/>
      <c r="AR8" s="15"/>
      <c r="AS8" s="20"/>
      <c r="AT8" s="12"/>
      <c r="AU8" s="14"/>
      <c r="AV8" s="15"/>
      <c r="AW8" s="17"/>
      <c r="AX8" s="16"/>
      <c r="AY8" s="17"/>
      <c r="AZ8" s="14"/>
      <c r="BA8" s="12"/>
      <c r="BB8" s="16">
        <f t="shared" ref="BB8:BC8" si="0">T8-AX8</f>
        <v>0</v>
      </c>
      <c r="BC8" s="16">
        <f t="shared" si="0"/>
        <v>99968.68</v>
      </c>
      <c r="BD8" s="16">
        <f t="shared" ref="BD8:BE8" si="1">T8-AR8</f>
        <v>0</v>
      </c>
      <c r="BE8" s="16">
        <f t="shared" si="1"/>
        <v>99968.68</v>
      </c>
      <c r="BF8" s="15"/>
      <c r="BG8" s="15"/>
      <c r="BH8" s="15"/>
      <c r="BI8" s="15"/>
      <c r="BJ8" s="15"/>
      <c r="BK8" s="21"/>
      <c r="BL8" s="22"/>
      <c r="BM8" s="18">
        <v>44756</v>
      </c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</row>
    <row r="9" spans="1:259" s="11" customFormat="1" ht="80.25" customHeight="1" x14ac:dyDescent="0.25">
      <c r="A9" s="12">
        <v>136</v>
      </c>
      <c r="B9" s="12"/>
      <c r="C9" s="12"/>
      <c r="D9" s="12"/>
      <c r="E9" s="13"/>
      <c r="F9" s="12"/>
      <c r="G9" s="13"/>
      <c r="H9" s="13" t="s">
        <v>23</v>
      </c>
      <c r="I9" s="13"/>
      <c r="J9" s="12"/>
      <c r="K9" s="12"/>
      <c r="L9" s="12"/>
      <c r="M9" s="12"/>
      <c r="N9" s="12" t="s">
        <v>84</v>
      </c>
      <c r="O9" s="14">
        <v>44756</v>
      </c>
      <c r="P9" s="12" t="s">
        <v>85</v>
      </c>
      <c r="Q9" s="12" t="s">
        <v>86</v>
      </c>
      <c r="R9" s="12"/>
      <c r="S9" s="47"/>
      <c r="T9" s="16"/>
      <c r="U9" s="17">
        <v>99968.68</v>
      </c>
      <c r="V9" s="17" t="s">
        <v>79</v>
      </c>
      <c r="W9" s="16"/>
      <c r="X9" s="16"/>
      <c r="Y9" s="16"/>
      <c r="Z9" s="12"/>
      <c r="AA9" s="18"/>
      <c r="AB9" s="18"/>
      <c r="AC9" s="12"/>
      <c r="AD9" s="12"/>
      <c r="AE9" s="12"/>
      <c r="AF9" s="13"/>
      <c r="AG9" s="19"/>
      <c r="AH9" s="12"/>
      <c r="AI9" s="12"/>
      <c r="AJ9" s="12"/>
      <c r="AK9" s="12"/>
      <c r="AL9" s="13"/>
      <c r="AM9" s="13"/>
      <c r="AN9" s="13"/>
      <c r="AO9" s="12"/>
      <c r="AP9" s="13"/>
      <c r="AQ9" s="18"/>
      <c r="AR9" s="15"/>
      <c r="AS9" s="20"/>
      <c r="AT9" s="12"/>
      <c r="AU9" s="14"/>
      <c r="AV9" s="15"/>
      <c r="AW9" s="17"/>
      <c r="AX9" s="16"/>
      <c r="AY9" s="17"/>
      <c r="AZ9" s="14"/>
      <c r="BA9" s="12"/>
      <c r="BB9" s="16"/>
      <c r="BC9" s="16"/>
      <c r="BD9" s="16"/>
      <c r="BE9" s="16"/>
      <c r="BF9" s="15"/>
      <c r="BG9" s="15"/>
      <c r="BH9" s="15"/>
      <c r="BI9" s="15"/>
      <c r="BJ9" s="15"/>
      <c r="BK9" s="21"/>
      <c r="BL9" s="22"/>
      <c r="BM9" s="15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</row>
    <row r="10" spans="1:259" s="11" customFormat="1" ht="90.75" customHeight="1" x14ac:dyDescent="0.25">
      <c r="A10" s="12">
        <v>136</v>
      </c>
      <c r="B10" s="12">
        <v>1305</v>
      </c>
      <c r="C10" s="12">
        <v>405</v>
      </c>
      <c r="D10" s="12">
        <v>264</v>
      </c>
      <c r="E10" s="13" t="s">
        <v>74</v>
      </c>
      <c r="F10" s="12">
        <v>22</v>
      </c>
      <c r="G10" s="13" t="s">
        <v>97</v>
      </c>
      <c r="H10" s="13"/>
      <c r="I10" s="13" t="s">
        <v>75</v>
      </c>
      <c r="J10" s="12" t="s">
        <v>76</v>
      </c>
      <c r="K10" s="12" t="s">
        <v>82</v>
      </c>
      <c r="L10" s="12" t="s">
        <v>83</v>
      </c>
      <c r="M10" s="12" t="s">
        <v>80</v>
      </c>
      <c r="N10" s="12" t="s">
        <v>84</v>
      </c>
      <c r="O10" s="14">
        <v>44756</v>
      </c>
      <c r="P10" s="12" t="s">
        <v>91</v>
      </c>
      <c r="Q10" s="12" t="s">
        <v>92</v>
      </c>
      <c r="R10" s="12">
        <v>111070</v>
      </c>
      <c r="S10" s="47">
        <v>200201</v>
      </c>
      <c r="T10" s="16"/>
      <c r="U10" s="17">
        <v>99974.64</v>
      </c>
      <c r="V10" s="17" t="s">
        <v>79</v>
      </c>
      <c r="W10" s="16"/>
      <c r="X10" s="16"/>
      <c r="Y10" s="16"/>
      <c r="Z10" s="12" t="s">
        <v>87</v>
      </c>
      <c r="AA10" s="18">
        <v>44926</v>
      </c>
      <c r="AB10" s="18">
        <v>44926</v>
      </c>
      <c r="AC10" s="12"/>
      <c r="AD10" s="12" t="s">
        <v>93</v>
      </c>
      <c r="AE10" s="12" t="s">
        <v>94</v>
      </c>
      <c r="AF10" s="13" t="s">
        <v>95</v>
      </c>
      <c r="AG10" s="19"/>
      <c r="AH10" s="12">
        <v>22</v>
      </c>
      <c r="AI10" s="12">
        <v>136</v>
      </c>
      <c r="AJ10" s="12">
        <v>1305</v>
      </c>
      <c r="AK10" s="12">
        <v>405</v>
      </c>
      <c r="AL10" s="13" t="s">
        <v>73</v>
      </c>
      <c r="AM10" s="13" t="s">
        <v>74</v>
      </c>
      <c r="AN10" s="13"/>
      <c r="AO10" s="12">
        <v>111070</v>
      </c>
      <c r="AP10" s="13" t="s">
        <v>75</v>
      </c>
      <c r="AQ10" s="18"/>
      <c r="AR10" s="15"/>
      <c r="AS10" s="20"/>
      <c r="AT10" s="12"/>
      <c r="AU10" s="14"/>
      <c r="AV10" s="15"/>
      <c r="AW10" s="17"/>
      <c r="AX10" s="16"/>
      <c r="AY10" s="17"/>
      <c r="AZ10" s="14"/>
      <c r="BA10" s="12"/>
      <c r="BB10" s="16">
        <f t="shared" ref="BB10" si="2">T10-AX10</f>
        <v>0</v>
      </c>
      <c r="BC10" s="16">
        <f t="shared" ref="BC10" si="3">U10-AY10</f>
        <v>99974.64</v>
      </c>
      <c r="BD10" s="16">
        <f t="shared" ref="BD10" si="4">T10-AR10</f>
        <v>0</v>
      </c>
      <c r="BE10" s="16">
        <f t="shared" ref="BE10" si="5">U10-AS10</f>
        <v>99974.64</v>
      </c>
      <c r="BF10" s="15"/>
      <c r="BG10" s="15"/>
      <c r="BH10" s="15"/>
      <c r="BI10" s="15"/>
      <c r="BJ10" s="15"/>
      <c r="BK10" s="21"/>
      <c r="BL10" s="22"/>
      <c r="BM10" s="18">
        <v>44757</v>
      </c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</row>
    <row r="11" spans="1:259" s="11" customFormat="1" ht="59.25" customHeight="1" x14ac:dyDescent="0.25">
      <c r="A11" s="12">
        <v>136</v>
      </c>
      <c r="B11" s="12"/>
      <c r="C11" s="12"/>
      <c r="D11" s="12"/>
      <c r="E11" s="13"/>
      <c r="F11" s="12"/>
      <c r="G11" s="13"/>
      <c r="H11" s="13" t="s">
        <v>23</v>
      </c>
      <c r="I11" s="13"/>
      <c r="J11" s="12"/>
      <c r="K11" s="12"/>
      <c r="L11" s="12"/>
      <c r="M11" s="12"/>
      <c r="N11" s="12" t="s">
        <v>84</v>
      </c>
      <c r="O11" s="14">
        <v>44756</v>
      </c>
      <c r="P11" s="12" t="s">
        <v>91</v>
      </c>
      <c r="Q11" s="12" t="s">
        <v>92</v>
      </c>
      <c r="R11" s="12"/>
      <c r="S11" s="47"/>
      <c r="T11" s="16"/>
      <c r="U11" s="17">
        <v>99974.64</v>
      </c>
      <c r="V11" s="17" t="s">
        <v>79</v>
      </c>
      <c r="W11" s="16"/>
      <c r="X11" s="16"/>
      <c r="Y11" s="16"/>
      <c r="Z11" s="12"/>
      <c r="AA11" s="18"/>
      <c r="AB11" s="18"/>
      <c r="AC11" s="12"/>
      <c r="AD11" s="12"/>
      <c r="AE11" s="12"/>
      <c r="AF11" s="13"/>
      <c r="AG11" s="19"/>
      <c r="AH11" s="12"/>
      <c r="AI11" s="12"/>
      <c r="AJ11" s="12"/>
      <c r="AK11" s="12"/>
      <c r="AL11" s="13"/>
      <c r="AM11" s="13"/>
      <c r="AN11" s="13"/>
      <c r="AO11" s="12"/>
      <c r="AP11" s="13"/>
      <c r="AQ11" s="18"/>
      <c r="AR11" s="15"/>
      <c r="AS11" s="20"/>
      <c r="AT11" s="12"/>
      <c r="AU11" s="14"/>
      <c r="AV11" s="15"/>
      <c r="AW11" s="17"/>
      <c r="AX11" s="16"/>
      <c r="AY11" s="17"/>
      <c r="AZ11" s="14"/>
      <c r="BA11" s="12"/>
      <c r="BB11" s="16"/>
      <c r="BC11" s="16"/>
      <c r="BD11" s="16"/>
      <c r="BE11" s="16"/>
      <c r="BF11" s="15"/>
      <c r="BG11" s="15"/>
      <c r="BH11" s="15"/>
      <c r="BI11" s="15"/>
      <c r="BJ11" s="15"/>
      <c r="BK11" s="21"/>
      <c r="BL11" s="22"/>
      <c r="BM11" s="15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</row>
  </sheetData>
  <mergeCells count="44">
    <mergeCell ref="G2:AF2"/>
    <mergeCell ref="BI2:BL2"/>
    <mergeCell ref="A4:I4"/>
    <mergeCell ref="K4:K6"/>
    <mergeCell ref="L4:L6"/>
    <mergeCell ref="M4:M6"/>
    <mergeCell ref="N4:N6"/>
    <mergeCell ref="O4:P5"/>
    <mergeCell ref="Q4:Q6"/>
    <mergeCell ref="R4:S5"/>
    <mergeCell ref="AQ4:AS5"/>
    <mergeCell ref="AP5:AP6"/>
    <mergeCell ref="T4:T6"/>
    <mergeCell ref="V4:V6"/>
    <mergeCell ref="AN5:AN6"/>
    <mergeCell ref="AO5:AO6"/>
    <mergeCell ref="AT4:AW5"/>
    <mergeCell ref="AX4:BA5"/>
    <mergeCell ref="BB4:BE5"/>
    <mergeCell ref="A5:E5"/>
    <mergeCell ref="F5:F6"/>
    <mergeCell ref="G5:G6"/>
    <mergeCell ref="H5:H6"/>
    <mergeCell ref="I5:I6"/>
    <mergeCell ref="W4:W6"/>
    <mergeCell ref="X4:X6"/>
    <mergeCell ref="Y4:Y6"/>
    <mergeCell ref="Z4:Z6"/>
    <mergeCell ref="BM4:BM6"/>
    <mergeCell ref="BJ4:BJ6"/>
    <mergeCell ref="J4:J6"/>
    <mergeCell ref="U4:U6"/>
    <mergeCell ref="AA4:AB5"/>
    <mergeCell ref="BF4:BF6"/>
    <mergeCell ref="BG4:BG6"/>
    <mergeCell ref="BH4:BH6"/>
    <mergeCell ref="BI4:BI6"/>
    <mergeCell ref="AG4:AG6"/>
    <mergeCell ref="AH4:AP4"/>
    <mergeCell ref="AC4:AC6"/>
    <mergeCell ref="AD4:AF5"/>
    <mergeCell ref="BK4:BK6"/>
    <mergeCell ref="BL4:BL6"/>
    <mergeCell ref="AH5:AM5"/>
  </mergeCells>
  <phoneticPr fontId="3" type="noConversion"/>
  <pageMargins left="0" right="0" top="0.74803149606299213" bottom="0.74803149606299213" header="0.31496062992125984" footer="0.31496062992125984"/>
  <pageSetup paperSize="9" scale="2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подраздел 1305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Л. Пашун</dc:creator>
  <cp:lastModifiedBy>Пользователь Windows</cp:lastModifiedBy>
  <cp:lastPrinted>2021-08-02T12:45:39Z</cp:lastPrinted>
  <dcterms:created xsi:type="dcterms:W3CDTF">2015-06-05T18:19:34Z</dcterms:created>
  <dcterms:modified xsi:type="dcterms:W3CDTF">2022-07-18T08:40:07Z</dcterms:modified>
</cp:coreProperties>
</file>